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4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I196" i="1"/>
  <c r="F196" i="1"/>
  <c r="J196" i="1"/>
</calcChain>
</file>

<file path=xl/sharedStrings.xml><?xml version="1.0" encoding="utf-8"?>
<sst xmlns="http://schemas.openxmlformats.org/spreadsheetml/2006/main" count="195" uniqueCount="45">
  <si>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</si>
  <si>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</si>
  <si>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</si>
  <si>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</si>
  <si>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</si>
  <si>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</si>
  <si>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</si>
  <si>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</si>
  <si>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</si>
  <si>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</si>
  <si>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</si>
  <si>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</si>
  <si>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</si>
  <si>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</si>
  <si>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</si>
  <si>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</si>
  <si>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</si>
  <si>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</si>
  <si>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</si>
  <si>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</si>
  <si>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</si>
  <si>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</si>
  <si>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</si>
  <si>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</si>
  <si>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</si>
  <si>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</si>
  <si>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</si>
  <si>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</si>
  <si>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</si>
  <si>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</si>
  <si>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</si>
  <si>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</si>
  <si>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</si>
  <si>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</si>
  <si>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</si>
  <si>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Аверьянова О.А.</t>
  </si>
  <si>
    <t>27.10.2323г</t>
  </si>
  <si>
    <t>Салат овощной</t>
  </si>
  <si>
    <t>Макаронные изделия с соусом</t>
  </si>
  <si>
    <t>Котлета</t>
  </si>
  <si>
    <t>Хлеб</t>
  </si>
  <si>
    <t>Кисель</t>
  </si>
  <si>
    <t>МБОУ "Джидинская СОШ"</t>
  </si>
  <si>
    <t>200/70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</si>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</sst>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42</v>
      </c>
      <c r="D1" s="49"/>
      <c r="E1" s="49"/>
      <c r="F1" s="13" t="s">
        <v>15</v>
      </c>
      <c r="G1" s="2" t="s">
        <v>16</v>
      </c>
      <c r="H1" s="50" t="s">
        <v>34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17</v>
      </c>
      <c r="H2" s="50" t="s">
        <v>35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44</v>
      </c>
      <c r="G3" s="2" t="s">
        <v>18</v>
      </c>
      <c r="H3" s="51" t="s">
        <v>36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27</v>
      </c>
      <c r="E16" s="43" t="s">
        <v>39</v>
      </c>
      <c r="F16" s="44">
        <v>100</v>
      </c>
      <c r="G16" s="44">
        <v>7.78</v>
      </c>
      <c r="H16" s="44">
        <v>5.76</v>
      </c>
      <c r="I16" s="44">
        <v>7.85</v>
      </c>
      <c r="J16" s="44">
        <v>228.7</v>
      </c>
      <c r="K16" s="45"/>
    </row>
    <row r="17" spans="1:11" ht="15" x14ac:dyDescent="0.25">
      <c r="A17" s="24"/>
      <c r="B17" s="16"/>
      <c r="C17" s="11"/>
      <c r="D17" s="7" t="s">
        <v>28</v>
      </c>
      <c r="E17" s="43" t="s">
        <v>38</v>
      </c>
      <c r="F17" s="44" t="s">
        <v>43</v>
      </c>
      <c r="G17" s="44">
        <v>6.25</v>
      </c>
      <c r="H17" s="44">
        <v>9.85</v>
      </c>
      <c r="I17" s="44">
        <v>17.55</v>
      </c>
      <c r="J17" s="44">
        <v>176.5</v>
      </c>
      <c r="K17" s="45"/>
    </row>
    <row r="18" spans="1:11" ht="15" x14ac:dyDescent="0.25">
      <c r="A18" s="24"/>
      <c r="B18" s="16"/>
      <c r="C18" s="11"/>
      <c r="D18" s="7" t="s">
        <v>29</v>
      </c>
      <c r="E18" s="43" t="s">
        <v>41</v>
      </c>
      <c r="F18" s="44">
        <v>200</v>
      </c>
      <c r="G18" s="44">
        <v>0.5</v>
      </c>
      <c r="H18" s="44">
        <v>0</v>
      </c>
      <c r="I18" s="44">
        <v>91</v>
      </c>
      <c r="J18" s="44">
        <v>370</v>
      </c>
      <c r="K18" s="45"/>
    </row>
    <row r="19" spans="1:11" ht="15" x14ac:dyDescent="0.25">
      <c r="A19" s="24"/>
      <c r="B19" s="16"/>
      <c r="C19" s="11"/>
      <c r="D19" s="7" t="s">
        <v>30</v>
      </c>
      <c r="E19" s="43" t="s">
        <v>40</v>
      </c>
      <c r="F19" s="44">
        <v>50</v>
      </c>
      <c r="G19" s="44">
        <v>8</v>
      </c>
      <c r="H19" s="44">
        <v>0.8</v>
      </c>
      <c r="I19" s="44">
        <v>48.6</v>
      </c>
      <c r="J19" s="44">
        <v>2.82</v>
      </c>
      <c r="K19" s="45"/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350</v>
      </c>
      <c r="G23" s="20">
        <f t="shared" ref="G23:J23" si="1">SUM(G14:G22)</f>
        <v>22.53</v>
      </c>
      <c r="H23" s="20">
        <f t="shared" si="1"/>
        <v>16.41</v>
      </c>
      <c r="I23" s="20">
        <f t="shared" si="1"/>
        <v>165</v>
      </c>
      <c r="J23" s="20">
        <f t="shared" si="1"/>
        <v>778.0200000000001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350</v>
      </c>
      <c r="G24" s="33">
        <f t="shared" ref="G24:J24" si="2">G13+G23</f>
        <v>22.53</v>
      </c>
      <c r="H24" s="33">
        <f t="shared" si="2"/>
        <v>16.41</v>
      </c>
      <c r="I24" s="33">
        <f t="shared" si="2"/>
        <v>165</v>
      </c>
      <c r="J24" s="33">
        <f t="shared" si="2"/>
        <v>778.0200000000001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37</v>
      </c>
      <c r="F185" s="44">
        <v>80</v>
      </c>
      <c r="G185" s="44">
        <v>0.3</v>
      </c>
      <c r="H185" s="44">
        <v>0</v>
      </c>
      <c r="I185" s="44">
        <v>14</v>
      </c>
      <c r="J185" s="44">
        <v>52</v>
      </c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 t="s">
        <v>39</v>
      </c>
      <c r="F187" s="44">
        <v>100</v>
      </c>
      <c r="G187" s="44">
        <v>7.78</v>
      </c>
      <c r="H187" s="44">
        <v>5.76</v>
      </c>
      <c r="I187" s="44">
        <v>7.85</v>
      </c>
      <c r="J187" s="44">
        <v>228.7</v>
      </c>
      <c r="K187" s="45"/>
    </row>
    <row r="188" spans="1:11" ht="15" x14ac:dyDescent="0.25">
      <c r="A188" s="24"/>
      <c r="B188" s="16"/>
      <c r="C188" s="11"/>
      <c r="D188" s="7" t="s">
        <v>28</v>
      </c>
      <c r="E188" s="43" t="s">
        <v>38</v>
      </c>
      <c r="F188" s="44" t="s">
        <v>43</v>
      </c>
      <c r="G188" s="44">
        <v>6.25</v>
      </c>
      <c r="H188" s="44">
        <v>9.85</v>
      </c>
      <c r="I188" s="44">
        <v>17.55</v>
      </c>
      <c r="J188" s="44">
        <v>176.5</v>
      </c>
      <c r="K188" s="45"/>
    </row>
    <row r="189" spans="1:11" ht="15" x14ac:dyDescent="0.25">
      <c r="A189" s="24"/>
      <c r="B189" s="16"/>
      <c r="C189" s="11"/>
      <c r="D189" s="7" t="s">
        <v>29</v>
      </c>
      <c r="E189" s="43" t="s">
        <v>41</v>
      </c>
      <c r="F189" s="44">
        <v>200</v>
      </c>
      <c r="G189" s="44">
        <v>0.5</v>
      </c>
      <c r="H189" s="44">
        <v>0</v>
      </c>
      <c r="I189" s="44">
        <v>91</v>
      </c>
      <c r="J189" s="44">
        <v>370</v>
      </c>
      <c r="K189" s="45"/>
    </row>
    <row r="190" spans="1:11" ht="15" x14ac:dyDescent="0.25">
      <c r="A190" s="24"/>
      <c r="B190" s="16"/>
      <c r="C190" s="11"/>
      <c r="D190" s="7" t="s">
        <v>30</v>
      </c>
      <c r="E190" s="43" t="s">
        <v>40</v>
      </c>
      <c r="F190" s="44">
        <v>50</v>
      </c>
      <c r="G190" s="44">
        <v>8</v>
      </c>
      <c r="H190" s="44">
        <v>0.8</v>
      </c>
      <c r="I190" s="44">
        <v>48.6</v>
      </c>
      <c r="J190" s="44">
        <v>2.82</v>
      </c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430</v>
      </c>
      <c r="G194" s="20">
        <f t="shared" ref="G194:J194" si="76">SUM(G185:G193)</f>
        <v>22.83</v>
      </c>
      <c r="H194" s="20">
        <f t="shared" si="76"/>
        <v>16.41</v>
      </c>
      <c r="I194" s="20">
        <f t="shared" si="76"/>
        <v>179</v>
      </c>
      <c r="J194" s="20">
        <f t="shared" si="76"/>
        <v>830.0200000000001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430</v>
      </c>
      <c r="G195" s="33">
        <f t="shared" ref="G195" si="77">G184+G194</f>
        <v>22.83</v>
      </c>
      <c r="H195" s="33">
        <f t="shared" ref="H195" si="78">H184+H194</f>
        <v>16.41</v>
      </c>
      <c r="I195" s="33">
        <f t="shared" ref="I195" si="79">I184+I194</f>
        <v>179</v>
      </c>
      <c r="J195" s="33">
        <f t="shared" ref="J195" si="80">J184+J194</f>
        <v>830.0200000000001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390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22.68</v>
      </c>
      <c r="H196" s="35">
        <f t="shared" si="81"/>
        <v>16.41</v>
      </c>
      <c r="I196" s="35">
        <f t="shared" si="81"/>
        <v>172</v>
      </c>
      <c r="J196" s="35">
        <f t="shared" si="81"/>
        <v>804.0200000000001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Ивановна</cp:lastModifiedBy>
  <dcterms:created xsi:type="dcterms:W3CDTF">2022-05-16T14:23:56Z</dcterms:created>
  <dcterms:modified xsi:type="dcterms:W3CDTF">2023-10-27T05:03:38Z</dcterms:modified>
</cp:coreProperties>
</file>